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/>
  <mc:AlternateContent xmlns:mc="http://schemas.openxmlformats.org/markup-compatibility/2006">
    <mc:Choice Requires="x15">
      <x15ac:absPath xmlns:x15ac="http://schemas.microsoft.com/office/spreadsheetml/2010/11/ac" url="C:\Users\蔡晓旭\Desktop\"/>
    </mc:Choice>
  </mc:AlternateContent>
  <xr:revisionPtr revIDLastSave="0" documentId="13_ncr:1_{25055BE5-FD44-4F78-81F3-6E3F7B59DE08}" xr6:coauthVersionLast="36" xr6:coauthVersionMax="36" xr10:uidLastSave="{00000000-0000-0000-0000-000000000000}"/>
  <bookViews>
    <workbookView xWindow="0" yWindow="0" windowWidth="19815" windowHeight="8010" xr2:uid="{00000000-000D-0000-FFFF-FFFF00000000}"/>
  </bookViews>
  <sheets>
    <sheet name="公示" sheetId="3" r:id="rId1"/>
  </sheets>
  <definedNames>
    <definedName name="_xlnm._FilterDatabase" localSheetId="0" hidden="1">公示!$A$3:$Y$18</definedName>
  </definedNames>
  <calcPr calcId="191029"/>
</workbook>
</file>

<file path=xl/calcChain.xml><?xml version="1.0" encoding="utf-8"?>
<calcChain xmlns="http://schemas.openxmlformats.org/spreadsheetml/2006/main">
  <c r="F6" i="3" l="1"/>
  <c r="F7" i="3"/>
  <c r="F5" i="3"/>
  <c r="F4" i="3"/>
  <c r="F8" i="3"/>
  <c r="F9" i="3"/>
  <c r="F11" i="3"/>
  <c r="F10" i="3"/>
  <c r="F15" i="3"/>
  <c r="F16" i="3"/>
  <c r="F18" i="3"/>
  <c r="F12" i="3"/>
  <c r="F14" i="3"/>
  <c r="F17" i="3"/>
  <c r="F13" i="3"/>
  <c r="L13" i="3" l="1"/>
  <c r="L17" i="3"/>
  <c r="L14" i="3"/>
  <c r="L12" i="3"/>
  <c r="L18" i="3"/>
  <c r="L16" i="3"/>
  <c r="L15" i="3"/>
  <c r="L10" i="3"/>
  <c r="L11" i="3"/>
  <c r="L9" i="3"/>
  <c r="L8" i="3"/>
  <c r="L4" i="3"/>
  <c r="L5" i="3"/>
  <c r="L7" i="3"/>
  <c r="L6" i="3"/>
</calcChain>
</file>

<file path=xl/sharedStrings.xml><?xml version="1.0" encoding="utf-8"?>
<sst xmlns="http://schemas.openxmlformats.org/spreadsheetml/2006/main" count="78" uniqueCount="58">
  <si>
    <t>项目名称</t>
    <phoneticPr fontId="2" type="noConversion"/>
  </si>
  <si>
    <t>参军入伍服兵役（20分）</t>
    <phoneticPr fontId="2" type="noConversion"/>
  </si>
  <si>
    <t>志愿服务（10分）</t>
  </si>
  <si>
    <t>科研成果（30分）</t>
  </si>
  <si>
    <t>竞赛获奖（30分）</t>
  </si>
  <si>
    <t>学分绩点（GPA）</t>
  </si>
  <si>
    <t>姓名</t>
    <phoneticPr fontId="2" type="noConversion"/>
  </si>
  <si>
    <t>序号</t>
    <phoneticPr fontId="2" type="noConversion"/>
  </si>
  <si>
    <t>金属材料工程</t>
  </si>
  <si>
    <t>冶金工程</t>
  </si>
  <si>
    <t>所在专业</t>
    <phoneticPr fontId="2" type="noConversion"/>
  </si>
  <si>
    <t>学号</t>
    <phoneticPr fontId="2" type="noConversion"/>
  </si>
  <si>
    <r>
      <t>国际组织实习（</t>
    </r>
    <r>
      <rPr>
        <b/>
        <sz val="12"/>
        <color rgb="FF000000"/>
        <rFont val="微软雅黑"/>
        <family val="2"/>
        <charset val="134"/>
      </rPr>
      <t>10分</t>
    </r>
    <r>
      <rPr>
        <b/>
        <sz val="12"/>
        <color rgb="FF000000"/>
        <rFont val="仿宋_GB2312"/>
        <family val="3"/>
        <charset val="134"/>
      </rPr>
      <t>）</t>
    </r>
    <phoneticPr fontId="2" type="noConversion"/>
  </si>
  <si>
    <t>学分绩点（GPA）*100</t>
    <phoneticPr fontId="2" type="noConversion"/>
  </si>
  <si>
    <t>合计</t>
    <phoneticPr fontId="2" type="noConversion"/>
  </si>
  <si>
    <t>专业排名</t>
    <phoneticPr fontId="2" type="noConversion"/>
  </si>
  <si>
    <t>备 注</t>
    <phoneticPr fontId="2" type="noConversion"/>
  </si>
  <si>
    <t>沙钢钢铁学院2023年免试攻读研究生综合评价汇总表</t>
    <phoneticPr fontId="2" type="noConversion"/>
  </si>
  <si>
    <t>张洁</t>
  </si>
  <si>
    <t>王亚婧</t>
  </si>
  <si>
    <t>白露</t>
  </si>
  <si>
    <t>王燕</t>
  </si>
  <si>
    <t>张颖</t>
  </si>
  <si>
    <t>王璐瑶</t>
  </si>
  <si>
    <t>吴强</t>
  </si>
  <si>
    <t>李钲</t>
  </si>
  <si>
    <t>黄圣珑</t>
  </si>
  <si>
    <t>周长吏</t>
  </si>
  <si>
    <t>张志文</t>
  </si>
  <si>
    <t>孙子昂</t>
  </si>
  <si>
    <t>柴彤宁</t>
  </si>
  <si>
    <t>高翔</t>
  </si>
  <si>
    <t>胡鑫</t>
  </si>
  <si>
    <t>1913402027</t>
  </si>
  <si>
    <t>1913402029</t>
  </si>
  <si>
    <t>1913402048</t>
  </si>
  <si>
    <t>1913402053</t>
  </si>
  <si>
    <t>1913402061</t>
  </si>
  <si>
    <t>1913402068</t>
  </si>
  <si>
    <t>1913402072</t>
  </si>
  <si>
    <t>1913402086</t>
  </si>
  <si>
    <t>1913401028</t>
  </si>
  <si>
    <t>1913401030</t>
  </si>
  <si>
    <t>1913401034</t>
  </si>
  <si>
    <t>1913401051</t>
  </si>
  <si>
    <t>1913401053</t>
  </si>
  <si>
    <t>1913401055</t>
  </si>
  <si>
    <t>1913401072</t>
  </si>
  <si>
    <t>1/9</t>
    <phoneticPr fontId="2" type="noConversion"/>
  </si>
  <si>
    <t>2/9</t>
    <phoneticPr fontId="2" type="noConversion"/>
  </si>
  <si>
    <t>3/9</t>
    <phoneticPr fontId="2" type="noConversion"/>
  </si>
  <si>
    <t>4/9</t>
    <phoneticPr fontId="2" type="noConversion"/>
  </si>
  <si>
    <t>5/9</t>
    <phoneticPr fontId="2" type="noConversion"/>
  </si>
  <si>
    <t>6/9</t>
    <phoneticPr fontId="2" type="noConversion"/>
  </si>
  <si>
    <t>7/9</t>
    <phoneticPr fontId="2" type="noConversion"/>
  </si>
  <si>
    <t>8/9</t>
    <phoneticPr fontId="2" type="noConversion"/>
  </si>
  <si>
    <t>侯补2</t>
    <phoneticPr fontId="2" type="noConversion"/>
  </si>
  <si>
    <t>侯补1（根据推免细则，综合评价成绩分数相同时，以学业成绩（GPA*100）排序；若学业成绩（GPA*100）仍然相同，则GPA成绩取小数点后两位进行排序）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</si>
</sst>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rgb="FF000000"/>
      <name val="仿宋_GB2312"/>
      <family val="3"/>
      <charset val="134"/>
    </font>
    <font>
      <b/>
      <sz val="12"/>
      <color rgb="FF000000"/>
      <name val="黑体"/>
      <family val="3"/>
      <charset val="134"/>
    </font>
    <font>
      <b/>
      <sz val="12"/>
      <color rgb="FF000000"/>
      <name val="微软雅黑"/>
      <family val="2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indexed="8"/>
      <name val="微软雅黑"/>
      <family val="2"/>
      <charset val="134"/>
    </font>
    <font>
      <b/>
      <sz val="20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indexed="8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1DCB3-46D7-41BA-ADB7-F82C535CDCF7}">
  <sheetPr>
    <pageSetUpPr fitToPage="1"/>
  </sheetPr>
  <dimension ref="A1:N23"/>
  <sheetViews>
    <sheetView tabSelected="1" topLeftCell="A4" workbookViewId="0">
      <selection activeCell="O4" sqref="O4:O18"/>
    </sheetView>
  </sheetViews>
  <sheetFormatPr defaultColWidth="8.875" defaultRowHeight="13.5" x14ac:dyDescent="0.15"/>
  <cols>
    <col min="1" max="1" width="5.75" bestFit="1" customWidth="1"/>
    <col min="2" max="2" width="10.5" style="1" customWidth="1"/>
    <col min="3" max="3" width="13.25" style="1" bestFit="1" customWidth="1"/>
    <col min="4" max="4" width="13.375" style="1" customWidth="1"/>
    <col min="5" max="5" width="10.375" customWidth="1"/>
    <col min="6" max="6" width="14.125" customWidth="1"/>
    <col min="7" max="7" width="15" bestFit="1" customWidth="1"/>
    <col min="8" max="8" width="10.375" bestFit="1" customWidth="1"/>
    <col min="9" max="9" width="12.875" bestFit="1" customWidth="1"/>
    <col min="10" max="11" width="10.375" bestFit="1" customWidth="1"/>
    <col min="12" max="12" width="5.75" style="1" bestFit="1" customWidth="1"/>
    <col min="13" max="13" width="9.75" style="1" bestFit="1" customWidth="1"/>
    <col min="14" max="14" width="41.875" customWidth="1"/>
  </cols>
  <sheetData>
    <row r="1" spans="1:14" ht="57" customHeight="1" x14ac:dyDescent="0.15">
      <c r="A1" s="15" t="s">
        <v>17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s="2" customFormat="1" ht="34.5" customHeight="1" x14ac:dyDescent="0.15">
      <c r="A2" s="16" t="s">
        <v>7</v>
      </c>
      <c r="B2" s="17" t="s">
        <v>6</v>
      </c>
      <c r="C2" s="13" t="s">
        <v>11</v>
      </c>
      <c r="D2" s="13" t="s">
        <v>10</v>
      </c>
      <c r="E2" s="17" t="s">
        <v>5</v>
      </c>
      <c r="F2" s="17" t="s">
        <v>13</v>
      </c>
      <c r="G2" s="18" t="s">
        <v>0</v>
      </c>
      <c r="H2" s="19"/>
      <c r="I2" s="19"/>
      <c r="J2" s="19"/>
      <c r="K2" s="19"/>
      <c r="L2" s="20" t="s">
        <v>14</v>
      </c>
      <c r="M2" s="20" t="s">
        <v>15</v>
      </c>
      <c r="N2" s="13" t="s">
        <v>16</v>
      </c>
    </row>
    <row r="3" spans="1:14" s="2" customFormat="1" ht="34.5" customHeight="1" x14ac:dyDescent="0.15">
      <c r="A3" s="16"/>
      <c r="B3" s="17"/>
      <c r="C3" s="14"/>
      <c r="D3" s="14"/>
      <c r="E3" s="17"/>
      <c r="F3" s="17"/>
      <c r="G3" s="3" t="s">
        <v>1</v>
      </c>
      <c r="H3" s="8" t="s">
        <v>2</v>
      </c>
      <c r="I3" s="3" t="s">
        <v>12</v>
      </c>
      <c r="J3" s="8" t="s">
        <v>3</v>
      </c>
      <c r="K3" s="8" t="s">
        <v>4</v>
      </c>
      <c r="L3" s="21"/>
      <c r="M3" s="22"/>
      <c r="N3" s="14"/>
    </row>
    <row r="4" spans="1:14" ht="25.5" customHeight="1" x14ac:dyDescent="0.15">
      <c r="A4" s="5">
        <v>1</v>
      </c>
      <c r="B4" s="11" t="s">
        <v>21</v>
      </c>
      <c r="C4" s="11" t="s">
        <v>36</v>
      </c>
      <c r="D4" s="10" t="s">
        <v>8</v>
      </c>
      <c r="E4" s="10">
        <v>3.8</v>
      </c>
      <c r="F4" s="4">
        <f t="shared" ref="F4:F18" si="0">E4*100</f>
        <v>380</v>
      </c>
      <c r="G4" s="5">
        <v>0</v>
      </c>
      <c r="H4" s="5">
        <v>10</v>
      </c>
      <c r="I4" s="5">
        <v>0</v>
      </c>
      <c r="J4" s="5">
        <v>15</v>
      </c>
      <c r="K4" s="5">
        <v>8</v>
      </c>
      <c r="L4" s="5">
        <f t="shared" ref="L4:L18" si="1">G4+H4+I4+J4+K4+F4</f>
        <v>413</v>
      </c>
      <c r="M4" s="6" t="s">
        <v>48</v>
      </c>
      <c r="N4" s="5"/>
    </row>
    <row r="5" spans="1:14" ht="25.5" customHeight="1" x14ac:dyDescent="0.15">
      <c r="A5" s="5">
        <v>2</v>
      </c>
      <c r="B5" s="11" t="s">
        <v>20</v>
      </c>
      <c r="C5" s="11" t="s">
        <v>35</v>
      </c>
      <c r="D5" s="10" t="s">
        <v>8</v>
      </c>
      <c r="E5" s="10">
        <v>3.7</v>
      </c>
      <c r="F5" s="4">
        <f t="shared" si="0"/>
        <v>370</v>
      </c>
      <c r="G5" s="5">
        <v>0</v>
      </c>
      <c r="H5" s="5">
        <v>10</v>
      </c>
      <c r="I5" s="5">
        <v>0</v>
      </c>
      <c r="J5" s="5">
        <v>8</v>
      </c>
      <c r="K5" s="5">
        <v>9</v>
      </c>
      <c r="L5" s="5">
        <f t="shared" si="1"/>
        <v>397</v>
      </c>
      <c r="M5" s="6" t="s">
        <v>49</v>
      </c>
      <c r="N5" s="5"/>
    </row>
    <row r="6" spans="1:14" ht="25.5" customHeight="1" x14ac:dyDescent="0.15">
      <c r="A6" s="5">
        <v>3</v>
      </c>
      <c r="B6" s="11" t="s">
        <v>18</v>
      </c>
      <c r="C6" s="11" t="s">
        <v>33</v>
      </c>
      <c r="D6" s="10" t="s">
        <v>8</v>
      </c>
      <c r="E6" s="10">
        <v>3.8</v>
      </c>
      <c r="F6" s="4">
        <f t="shared" si="0"/>
        <v>380</v>
      </c>
      <c r="G6" s="5">
        <v>0</v>
      </c>
      <c r="H6" s="5">
        <v>8</v>
      </c>
      <c r="I6" s="5">
        <v>0</v>
      </c>
      <c r="J6" s="5">
        <v>1</v>
      </c>
      <c r="K6" s="5">
        <v>7</v>
      </c>
      <c r="L6" s="5">
        <f t="shared" si="1"/>
        <v>396</v>
      </c>
      <c r="M6" s="6" t="s">
        <v>50</v>
      </c>
      <c r="N6" s="5"/>
    </row>
    <row r="7" spans="1:14" ht="25.5" customHeight="1" x14ac:dyDescent="0.15">
      <c r="A7" s="5">
        <v>4</v>
      </c>
      <c r="B7" s="11" t="s">
        <v>19</v>
      </c>
      <c r="C7" s="11" t="s">
        <v>34</v>
      </c>
      <c r="D7" s="10" t="s">
        <v>8</v>
      </c>
      <c r="E7" s="10">
        <v>3.7</v>
      </c>
      <c r="F7" s="4">
        <f t="shared" si="0"/>
        <v>370</v>
      </c>
      <c r="G7" s="5">
        <v>0</v>
      </c>
      <c r="H7" s="5">
        <v>10</v>
      </c>
      <c r="I7" s="5">
        <v>0</v>
      </c>
      <c r="J7" s="5">
        <v>8</v>
      </c>
      <c r="K7" s="5">
        <v>0</v>
      </c>
      <c r="L7" s="5">
        <f t="shared" si="1"/>
        <v>388</v>
      </c>
      <c r="M7" s="6" t="s">
        <v>51</v>
      </c>
      <c r="N7" s="5"/>
    </row>
    <row r="8" spans="1:14" ht="25.5" customHeight="1" x14ac:dyDescent="0.15">
      <c r="A8" s="5">
        <v>5</v>
      </c>
      <c r="B8" s="11" t="s">
        <v>22</v>
      </c>
      <c r="C8" s="11" t="s">
        <v>37</v>
      </c>
      <c r="D8" s="10" t="s">
        <v>8</v>
      </c>
      <c r="E8" s="10">
        <v>3.6</v>
      </c>
      <c r="F8" s="4">
        <f t="shared" si="0"/>
        <v>360</v>
      </c>
      <c r="G8" s="5">
        <v>0</v>
      </c>
      <c r="H8" s="5">
        <v>10</v>
      </c>
      <c r="I8" s="5">
        <v>0</v>
      </c>
      <c r="J8" s="5">
        <v>0</v>
      </c>
      <c r="K8" s="5">
        <v>0</v>
      </c>
      <c r="L8" s="5">
        <f t="shared" si="1"/>
        <v>370</v>
      </c>
      <c r="M8" s="6" t="s">
        <v>52</v>
      </c>
      <c r="N8" s="5"/>
    </row>
    <row r="9" spans="1:14" ht="25.5" customHeight="1" x14ac:dyDescent="0.15">
      <c r="A9" s="5">
        <v>6</v>
      </c>
      <c r="B9" s="11" t="s">
        <v>23</v>
      </c>
      <c r="C9" s="11" t="s">
        <v>38</v>
      </c>
      <c r="D9" s="10" t="s">
        <v>8</v>
      </c>
      <c r="E9" s="10">
        <v>3.6</v>
      </c>
      <c r="F9" s="4">
        <f t="shared" si="0"/>
        <v>360</v>
      </c>
      <c r="G9" s="5">
        <v>0</v>
      </c>
      <c r="H9" s="5">
        <v>10</v>
      </c>
      <c r="I9" s="5">
        <v>0</v>
      </c>
      <c r="J9" s="5">
        <v>0</v>
      </c>
      <c r="K9" s="5">
        <v>0</v>
      </c>
      <c r="L9" s="5">
        <f t="shared" si="1"/>
        <v>370</v>
      </c>
      <c r="M9" s="6" t="s">
        <v>53</v>
      </c>
      <c r="N9" s="5"/>
    </row>
    <row r="10" spans="1:14" ht="25.5" customHeight="1" x14ac:dyDescent="0.15">
      <c r="A10" s="5">
        <v>7</v>
      </c>
      <c r="B10" s="11" t="s">
        <v>25</v>
      </c>
      <c r="C10" s="11" t="s">
        <v>40</v>
      </c>
      <c r="D10" s="10" t="s">
        <v>8</v>
      </c>
      <c r="E10" s="10">
        <v>3.4</v>
      </c>
      <c r="F10" s="4">
        <f t="shared" si="0"/>
        <v>340</v>
      </c>
      <c r="G10" s="5">
        <v>0</v>
      </c>
      <c r="H10" s="7">
        <v>7</v>
      </c>
      <c r="I10" s="5">
        <v>0</v>
      </c>
      <c r="J10" s="5">
        <v>8</v>
      </c>
      <c r="K10" s="5">
        <v>7</v>
      </c>
      <c r="L10" s="5">
        <f t="shared" si="1"/>
        <v>362</v>
      </c>
      <c r="M10" s="6" t="s">
        <v>54</v>
      </c>
      <c r="N10" s="5"/>
    </row>
    <row r="11" spans="1:14" ht="25.5" customHeight="1" x14ac:dyDescent="0.15">
      <c r="A11" s="5">
        <v>8</v>
      </c>
      <c r="B11" s="11" t="s">
        <v>24</v>
      </c>
      <c r="C11" s="11" t="s">
        <v>39</v>
      </c>
      <c r="D11" s="10" t="s">
        <v>8</v>
      </c>
      <c r="E11" s="10">
        <v>3.5</v>
      </c>
      <c r="F11" s="4">
        <f t="shared" si="0"/>
        <v>350</v>
      </c>
      <c r="G11" s="5">
        <v>0</v>
      </c>
      <c r="H11" s="5">
        <v>10</v>
      </c>
      <c r="I11" s="5">
        <v>0</v>
      </c>
      <c r="J11" s="5">
        <v>0</v>
      </c>
      <c r="K11" s="5">
        <v>0</v>
      </c>
      <c r="L11" s="5">
        <f t="shared" si="1"/>
        <v>360</v>
      </c>
      <c r="M11" s="6" t="s">
        <v>55</v>
      </c>
      <c r="N11" s="5" t="s">
        <v>56</v>
      </c>
    </row>
    <row r="12" spans="1:14" ht="25.5" customHeight="1" x14ac:dyDescent="0.15">
      <c r="A12" s="5">
        <v>9</v>
      </c>
      <c r="B12" s="11" t="s">
        <v>29</v>
      </c>
      <c r="C12" s="11" t="s">
        <v>44</v>
      </c>
      <c r="D12" s="10" t="s">
        <v>9</v>
      </c>
      <c r="E12" s="10">
        <v>3.8</v>
      </c>
      <c r="F12" s="4">
        <f t="shared" si="0"/>
        <v>380</v>
      </c>
      <c r="G12" s="5">
        <v>0</v>
      </c>
      <c r="H12" s="5">
        <v>10</v>
      </c>
      <c r="I12" s="5">
        <v>0</v>
      </c>
      <c r="J12" s="5">
        <v>15</v>
      </c>
      <c r="K12" s="5">
        <v>13</v>
      </c>
      <c r="L12" s="5">
        <f t="shared" si="1"/>
        <v>418</v>
      </c>
      <c r="M12" s="6" t="s">
        <v>48</v>
      </c>
      <c r="N12" s="5"/>
    </row>
    <row r="13" spans="1:14" ht="25.5" customHeight="1" x14ac:dyDescent="0.15">
      <c r="A13" s="5">
        <v>10</v>
      </c>
      <c r="B13" s="11" t="s">
        <v>32</v>
      </c>
      <c r="C13" s="11" t="s">
        <v>47</v>
      </c>
      <c r="D13" s="10" t="s">
        <v>9</v>
      </c>
      <c r="E13" s="10">
        <v>3.8</v>
      </c>
      <c r="F13" s="4">
        <f t="shared" si="0"/>
        <v>380</v>
      </c>
      <c r="G13" s="5">
        <v>0</v>
      </c>
      <c r="H13" s="7">
        <v>10</v>
      </c>
      <c r="I13" s="5">
        <v>0</v>
      </c>
      <c r="J13" s="5">
        <v>8</v>
      </c>
      <c r="K13" s="5">
        <v>15</v>
      </c>
      <c r="L13" s="5">
        <f t="shared" si="1"/>
        <v>413</v>
      </c>
      <c r="M13" s="6" t="s">
        <v>49</v>
      </c>
      <c r="N13" s="5"/>
    </row>
    <row r="14" spans="1:14" ht="25.5" customHeight="1" x14ac:dyDescent="0.15">
      <c r="A14" s="5">
        <v>11</v>
      </c>
      <c r="B14" s="11" t="s">
        <v>30</v>
      </c>
      <c r="C14" s="11" t="s">
        <v>45</v>
      </c>
      <c r="D14" s="10" t="s">
        <v>9</v>
      </c>
      <c r="E14" s="10">
        <v>3.6</v>
      </c>
      <c r="F14" s="4">
        <f t="shared" si="0"/>
        <v>360</v>
      </c>
      <c r="G14" s="5">
        <v>0</v>
      </c>
      <c r="H14" s="5">
        <v>10</v>
      </c>
      <c r="I14" s="5">
        <v>0</v>
      </c>
      <c r="J14" s="5">
        <v>20</v>
      </c>
      <c r="K14" s="5">
        <v>8</v>
      </c>
      <c r="L14" s="5">
        <f t="shared" si="1"/>
        <v>398</v>
      </c>
      <c r="M14" s="6" t="s">
        <v>50</v>
      </c>
      <c r="N14" s="5"/>
    </row>
    <row r="15" spans="1:14" ht="25.5" customHeight="1" x14ac:dyDescent="0.15">
      <c r="A15" s="5">
        <v>12</v>
      </c>
      <c r="B15" s="11" t="s">
        <v>26</v>
      </c>
      <c r="C15" s="11" t="s">
        <v>41</v>
      </c>
      <c r="D15" s="10" t="s">
        <v>9</v>
      </c>
      <c r="E15" s="10">
        <v>3.7</v>
      </c>
      <c r="F15" s="4">
        <f t="shared" si="0"/>
        <v>370</v>
      </c>
      <c r="G15" s="5">
        <v>0</v>
      </c>
      <c r="H15" s="7">
        <v>10</v>
      </c>
      <c r="I15" s="5">
        <v>0</v>
      </c>
      <c r="J15" s="5">
        <v>8</v>
      </c>
      <c r="K15" s="5">
        <v>8</v>
      </c>
      <c r="L15" s="5">
        <f t="shared" si="1"/>
        <v>396</v>
      </c>
      <c r="M15" s="6" t="s">
        <v>51</v>
      </c>
      <c r="N15" s="5"/>
    </row>
    <row r="16" spans="1:14" ht="25.5" customHeight="1" x14ac:dyDescent="0.15">
      <c r="A16" s="5">
        <v>13</v>
      </c>
      <c r="B16" s="11" t="s">
        <v>27</v>
      </c>
      <c r="C16" s="11" t="s">
        <v>42</v>
      </c>
      <c r="D16" s="10" t="s">
        <v>9</v>
      </c>
      <c r="E16" s="10">
        <v>3.6</v>
      </c>
      <c r="F16" s="4">
        <f t="shared" si="0"/>
        <v>360</v>
      </c>
      <c r="G16" s="5">
        <v>0</v>
      </c>
      <c r="H16" s="5">
        <v>10</v>
      </c>
      <c r="I16" s="5">
        <v>0</v>
      </c>
      <c r="J16" s="5">
        <v>9</v>
      </c>
      <c r="K16" s="5">
        <v>15</v>
      </c>
      <c r="L16" s="5">
        <f t="shared" si="1"/>
        <v>394</v>
      </c>
      <c r="M16" s="6" t="s">
        <v>52</v>
      </c>
      <c r="N16" s="5"/>
    </row>
    <row r="17" spans="1:14" ht="25.5" customHeight="1" x14ac:dyDescent="0.15">
      <c r="A17" s="5">
        <v>14</v>
      </c>
      <c r="B17" s="11" t="s">
        <v>31</v>
      </c>
      <c r="C17" s="11" t="s">
        <v>46</v>
      </c>
      <c r="D17" s="10" t="s">
        <v>9</v>
      </c>
      <c r="E17" s="10">
        <v>3.6</v>
      </c>
      <c r="F17" s="4">
        <f t="shared" si="0"/>
        <v>360</v>
      </c>
      <c r="G17" s="5">
        <v>0</v>
      </c>
      <c r="H17" s="5">
        <v>10</v>
      </c>
      <c r="I17" s="5">
        <v>0</v>
      </c>
      <c r="J17" s="5">
        <v>15</v>
      </c>
      <c r="K17" s="5">
        <v>8</v>
      </c>
      <c r="L17" s="5">
        <f t="shared" si="1"/>
        <v>393</v>
      </c>
      <c r="M17" s="6" t="s">
        <v>53</v>
      </c>
      <c r="N17" s="5"/>
    </row>
    <row r="18" spans="1:14" ht="60" customHeight="1" x14ac:dyDescent="0.15">
      <c r="A18" s="5">
        <v>15</v>
      </c>
      <c r="B18" s="11" t="s">
        <v>28</v>
      </c>
      <c r="C18" s="11" t="s">
        <v>43</v>
      </c>
      <c r="D18" s="10" t="s">
        <v>9</v>
      </c>
      <c r="E18" s="10">
        <v>3.6</v>
      </c>
      <c r="F18" s="4">
        <f t="shared" si="0"/>
        <v>360</v>
      </c>
      <c r="G18" s="5">
        <v>0</v>
      </c>
      <c r="H18" s="5">
        <v>10</v>
      </c>
      <c r="I18" s="5">
        <v>0</v>
      </c>
      <c r="J18" s="5">
        <v>15</v>
      </c>
      <c r="K18" s="5">
        <v>8</v>
      </c>
      <c r="L18" s="5">
        <f t="shared" si="1"/>
        <v>393</v>
      </c>
      <c r="M18" s="6" t="s">
        <v>54</v>
      </c>
      <c r="N18" s="12" t="s">
        <v>57</v>
      </c>
    </row>
    <row r="23" spans="1:14" x14ac:dyDescent="0.15">
      <c r="I23" s="9"/>
    </row>
  </sheetData>
  <autoFilter ref="A3:Y18" xr:uid="{85B7F9A6-43D0-405B-9108-91048975D290}">
    <sortState ref="A13:N18">
      <sortCondition descending="1" ref="L3:L18"/>
    </sortState>
  </autoFilter>
  <mergeCells count="11">
    <mergeCell ref="N2:N3"/>
    <mergeCell ref="A1:N1"/>
    <mergeCell ref="A2:A3"/>
    <mergeCell ref="B2:B3"/>
    <mergeCell ref="C2:C3"/>
    <mergeCell ref="D2:D3"/>
    <mergeCell ref="E2:E3"/>
    <mergeCell ref="F2:F3"/>
    <mergeCell ref="G2:K2"/>
    <mergeCell ref="L2:L3"/>
    <mergeCell ref="M2:M3"/>
  </mergeCells>
  <phoneticPr fontId="2" type="noConversion"/>
  <printOptions horizontalCentered="1"/>
  <pageMargins left="0.7" right="0.7" top="0.75" bottom="0.75" header="0.3" footer="0.3"/>
  <pageSetup paperSize="9" scale="8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蔡晓旭</cp:lastModifiedBy>
  <cp:lastPrinted>2022-09-15T05:57:42Z</cp:lastPrinted>
  <dcterms:created xsi:type="dcterms:W3CDTF">2020-09-22T08:50:00Z</dcterms:created>
  <dcterms:modified xsi:type="dcterms:W3CDTF">2022-09-16T02:31:17Z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2052-11.1.0.9998</vt:lpwstr>
  </property>
</Properties>
</file>